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7945" windowHeight="12375" activeTab="0"/>
  </bookViews>
  <sheets>
    <sheet name="49" sheetId="1" r:id="rId1"/>
  </sheets>
  <definedNames>
    <definedName name="_xlnm._FilterDatabase" localSheetId="0" hidden="1">'49'!$A$1:$H$52</definedName>
    <definedName name="_xlnm._FilterDatabase" localSheetId="0" hidden="1">'49'!$A$1:$H$52</definedName>
    <definedName name="_xlnm._FilterDatabase" localSheetId="0" hidden="1">'49'!$A$1:$H$52</definedName>
    <definedName name="_xlnm.Print_Titles" localSheetId="0">'49'!$1:$2</definedName>
  </definedNames>
  <calcPr calcId="191029"/>
</workbook>
</file>

<file path=xl/sharedStrings.xml><?xml version="1.0" encoding="utf-8"?>
<sst xmlns="http://schemas.openxmlformats.org/spreadsheetml/2006/main" uniqueCount="111" count="111">
  <si>
    <t>山西地质集团有限公司下属10家二级子公司公开招聘需求表</t>
  </si>
  <si>
    <t>序号</t>
  </si>
  <si>
    <t>单位</t>
  </si>
  <si>
    <t>需求岗位</t>
  </si>
  <si>
    <t>需求 人数</t>
  </si>
  <si>
    <t>学历</t>
  </si>
  <si>
    <t>专业</t>
  </si>
  <si>
    <t>特殊招聘要求</t>
  </si>
  <si>
    <t>咨询电话</t>
  </si>
  <si>
    <t>一四四院有限公司</t>
  </si>
  <si>
    <t>测绘技术岗</t>
  </si>
  <si>
    <t>大学本科及以上</t>
  </si>
  <si>
    <t>测绘工程类</t>
  </si>
  <si>
    <r>
      <rPr>
        <charset val="134"/>
        <sz val="10"/>
        <color rgb="FF000000"/>
        <rFont val="宋体"/>
      </rPr>
      <t>0</t>
    </r>
    <r>
      <rPr>
        <charset val="134"/>
        <sz val="10"/>
        <color rgb="FF000000"/>
        <rFont val="宋体"/>
      </rPr>
      <t>357-6210797</t>
    </r>
  </si>
  <si>
    <t>财务岗</t>
  </si>
  <si>
    <t>会计学、财务管理</t>
  </si>
  <si>
    <t>合计</t>
  </si>
  <si>
    <t>一四八院有限公司</t>
  </si>
  <si>
    <t>土地修复技术岗</t>
  </si>
  <si>
    <t>硕士研究生及以上</t>
  </si>
  <si>
    <t>水土保持与荒漠化防治专业</t>
  </si>
  <si>
    <t>适合长期野外工作环境;五年以上工作经验(需提供相应工作经历材料)</t>
  </si>
  <si>
    <t>0351—6121547</t>
  </si>
  <si>
    <t>二一三队有限公司</t>
  </si>
  <si>
    <t>水工环技术岗</t>
  </si>
  <si>
    <t>土木工程</t>
  </si>
  <si>
    <t>1.能适应野外地质工作。
2.较高行业认同感，企业荣誉感。
3.具有相关工作经验者优先。</t>
  </si>
  <si>
    <t>0357-2089411</t>
  </si>
  <si>
    <t>地理科学</t>
  </si>
  <si>
    <t>信息工程技术岗</t>
  </si>
  <si>
    <t>自动化等相关专业</t>
  </si>
  <si>
    <t>财务管理岗</t>
  </si>
  <si>
    <t>金融学</t>
  </si>
  <si>
    <t>有三年及以上相关工作经验、具有初级会计专业技术资格证者优先。</t>
  </si>
  <si>
    <t>二勘院有限公司</t>
  </si>
  <si>
    <t>物化探技术岗</t>
  </si>
  <si>
    <t>应用地球物理、地球探测与信息技术、物理学、地质工程（物探方向）</t>
  </si>
  <si>
    <t>0357-4218359</t>
  </si>
  <si>
    <t>综合管理岗</t>
  </si>
  <si>
    <t>汉语言文学、外国语文学、英语、等专业</t>
  </si>
  <si>
    <t>钻探工勤岗</t>
  </si>
  <si>
    <t>大学专科及以上</t>
  </si>
  <si>
    <t>钻探技术类、机电一体化、电气工程类、金属矿开采技术、采矿工程、自动化等</t>
  </si>
  <si>
    <t>从事一线钻探技术工作满2年，录用后至少服务5年，能长期从事野外工作。</t>
  </si>
  <si>
    <t>三勘院有限公司</t>
  </si>
  <si>
    <t>财务管理岗1</t>
  </si>
  <si>
    <t>会计</t>
  </si>
  <si>
    <t>0354—2518790</t>
  </si>
  <si>
    <t>土地规划岗</t>
  </si>
  <si>
    <t>农村区域发展</t>
  </si>
  <si>
    <t>财务管理岗2</t>
  </si>
  <si>
    <t>财务管理、会计学</t>
  </si>
  <si>
    <t>安全管理岗</t>
  </si>
  <si>
    <t>矿物加工工程、电气工程自动化及相关专业</t>
  </si>
  <si>
    <t>环境设计岗</t>
  </si>
  <si>
    <t>环境工程、环境科学、环境设计等相关专业</t>
  </si>
  <si>
    <t>环境技术岗</t>
  </si>
  <si>
    <t>农林经济管理、林学、植物保护</t>
  </si>
  <si>
    <t>金融工程、统计学、工商管理、工程管理相关专业</t>
  </si>
  <si>
    <t>水勘院有限公司</t>
  </si>
  <si>
    <t>测绘技术岗1</t>
  </si>
  <si>
    <t>地图学与地理信息系统、测绘工程类</t>
  </si>
  <si>
    <t>0351-7015077</t>
  </si>
  <si>
    <t>测绘技术岗2</t>
  </si>
  <si>
    <t>水文与水资源工程、水利水电工程等专业</t>
  </si>
  <si>
    <t>材料研发技术岗</t>
  </si>
  <si>
    <t>新能源材料与器件</t>
  </si>
  <si>
    <t>经济管理岗</t>
  </si>
  <si>
    <t>市场营销、营销管理、经济学、工商管理、管理学等相关专业</t>
  </si>
  <si>
    <t>会计、财务管理、经济学、金融学等相关专业</t>
  </si>
  <si>
    <t>资环院有限公司</t>
  </si>
  <si>
    <t>印刷设计岗</t>
  </si>
  <si>
    <t>产品设计</t>
  </si>
  <si>
    <t>具有排版印刷经历，具备美术设计能力，能熟练使用方正飞腾4.1，Adobe Photoshop等制图工作软件</t>
  </si>
  <si>
    <t>0351-8820155-622</t>
  </si>
  <si>
    <t>园林学、土地类、植物利用与环境保护、环境科学与工程、环境设计等相关专业</t>
  </si>
  <si>
    <t>会计、财务管理及相关专业</t>
  </si>
  <si>
    <t>勘查院有限公司</t>
  </si>
  <si>
    <t>水文与水资源技术岗</t>
  </si>
  <si>
    <t>水文与水资源工程</t>
  </si>
  <si>
    <t>五年及以上工作经历和社保缴费记录</t>
  </si>
  <si>
    <t>0351-5220717</t>
  </si>
  <si>
    <t>新闻学</t>
  </si>
  <si>
    <t>信息技术岗</t>
  </si>
  <si>
    <t>信息与计算科学</t>
  </si>
  <si>
    <t>两年及以上工作经历和社保缴费记录</t>
  </si>
  <si>
    <t>生态环境岗</t>
  </si>
  <si>
    <t>风景园林</t>
  </si>
  <si>
    <t>一年及以上工作经历和社保缴费记录</t>
  </si>
  <si>
    <t>地宝能源有限公司</t>
  </si>
  <si>
    <t>文学类、法学类、语言类、管理学类、思想政治教育</t>
  </si>
  <si>
    <t>0351-2389338</t>
  </si>
  <si>
    <t>地质大数据岗</t>
  </si>
  <si>
    <t>数据科学和大数据技术、信息与计算科学等专业</t>
  </si>
  <si>
    <t>软件工程专业</t>
  </si>
  <si>
    <t>地质技术岗</t>
  </si>
  <si>
    <t>地质工程、资源勘查工程等相关专业</t>
  </si>
  <si>
    <t>地质建设有限公司</t>
  </si>
  <si>
    <t>马克思主义理论、工商管理类、公共管理类相关专业</t>
  </si>
  <si>
    <t>要求具有3年以上工作经验，能长期从事野外工作，有相关职业资格或职称资格者优先。</t>
  </si>
  <si>
    <t>0351-5653151</t>
  </si>
  <si>
    <t>土木工程技术岗</t>
  </si>
  <si>
    <t>土木工程、建筑与土木工程、岩土工程</t>
  </si>
  <si>
    <t>测绘工程、遥感科学与技术、地理空间信息工程</t>
  </si>
  <si>
    <t>总计</t>
  </si>
  <si>
    <t>录用后至少服务5年，能长期从事野外工作。</t>
  </si>
  <si>
    <t>市场营销、营销管理、工商管理、管理学等相关专业</t>
  </si>
  <si>
    <t>测绘工程等测绘类相关专业</t>
  </si>
  <si>
    <t>汉语言文学、新闻学</t>
  </si>
  <si>
    <t>汉语言文学、新闻学等相关专业</t>
  </si>
  <si>
    <t>新能源材料与器件等材料类相关专业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</si>
</sst>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15">
    <font>
      <name val="宋体"/>
      <sz val="11"/>
    </font>
    <font>
      <name val="宋体"/>
      <charset val="134"/>
      <sz val="11"/>
      <color rgb="FF000000"/>
    </font>
    <font>
      <name val="宋体"/>
      <charset val="134"/>
      <sz val="10"/>
      <color rgb="FF000000"/>
    </font>
    <font>
      <name val="宋体"/>
      <charset val="134"/>
      <sz val="14"/>
      <color rgb="FF000000"/>
    </font>
    <font>
      <name val="华文中宋"/>
      <charset val="134"/>
      <sz val="16"/>
      <color rgb="FF000000"/>
    </font>
    <font>
      <name val="华文中宋"/>
      <charset val="134"/>
      <sz val="10"/>
      <color rgb="FF000000"/>
    </font>
    <font>
      <name val="华文中宋"/>
      <charset val="134"/>
      <sz val="16"/>
      <color rgb="FF000000"/>
    </font>
    <font>
      <name val="宋体"/>
      <charset val="134"/>
      <sz val="10"/>
      <color rgb="FF000000"/>
    </font>
    <font>
      <name val="宋体"/>
      <charset val="134"/>
      <sz val="10"/>
      <color rgb="FF000000"/>
    </font>
    <font>
      <name val="宋体"/>
      <charset val="134"/>
      <sz val="10"/>
      <color rgb="FF000000"/>
    </font>
    <font>
      <name val="宋体"/>
      <charset val="134"/>
      <sz val="10"/>
      <color rgb="FF000000"/>
    </font>
    <font>
      <name val="宋体"/>
      <charset val="134"/>
      <sz val="10"/>
    </font>
    <font>
      <name val="宋体"/>
      <charset val="134"/>
      <sz val="10"/>
    </font>
    <font>
      <name val="宋体"/>
      <charset val="134"/>
      <sz val="11"/>
    </font>
    <font>
      <name val="宋体"/>
      <charset val="134"/>
      <sz val="10"/>
      <color indexed="8"/>
    </font>
  </fonts>
  <fills count="4">
    <fill>
      <patternFill patternType="none"/>
    </fill>
    <fill>
      <patternFill patternType="gray125"/>
    </fill>
    <fill>
      <patternFill patternType="solid">
        <fgColor rgb="FFD9E1F4"/>
        <bgColor indexed="64"/>
      </patternFill>
    </fill>
    <fill>
      <patternFill patternType="solid">
        <fgColor rgb="FFFFF3C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ill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Alignment="1">
      <alignment horizontal="left" vertical="center"/>
    </xf>
    <xf numFmtId="0" fontId="1" fillId="0" borderId="0" xfId="0" applyFill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>
      <alignment vertical="center"/>
    </xf>
    <xf numFmtId="0" fontId="13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49" fontId="7" fillId="0" borderId="1" xfId="0" applyNumberFormat="1" applyFont="1" applyFill="1" applyBorder="1" applyAlignment="1">
      <alignment horizontal="left" vertical="center" wrapText="1" readingOrder="1"/>
    </xf>
    <xf numFmtId="0" fontId="7" fillId="0" borderId="0" xfId="0" applyFont="1" applyFill="1">
      <alignment vertical="center"/>
    </xf>
    <xf numFmtId="49" fontId="7" fillId="0" borderId="1" xfId="0" applyNumberFormat="1" applyFont="1" applyFill="1" applyBorder="1" applyAlignment="1">
      <alignment horizontal="center" vertical="center" wrapText="1" readingOrder="1"/>
    </xf>
    <xf numFmtId="0" fontId="14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diagonal/>
        <horizontal style="thin">
          <color rgb="FF91AADF"/>
        </horizontal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b/>
        <color rgb="FF000000"/>
      </font>
      <border>
        <left/>
        <right/>
        <top style="double">
          <color rgb="FF4874CB"/>
        </top>
        <bottom/>
        <diagonal/>
      </border>
    </dxf>
    <dxf>
      <font>
        <b/>
        <color rgb="FF000000"/>
      </font>
    </dxf>
    <dxf>
      <font>
        <b/>
        <color rgb="FF000000"/>
      </font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  <diagonal/>
      </border>
    </dxf>
    <dxf>
      <font>
        <b/>
        <color rgb="FF000000"/>
      </font>
    </dxf>
    <dxf>
      <font>
        <color rgb="FF000000"/>
      </font>
      <border>
        <left/>
        <right/>
        <top/>
        <bottom style="thin">
          <color rgb="FF91AADF"/>
        </bottom>
        <diagonal/>
      </border>
    </dxf>
    <dxf>
      <font>
        <color rgb="FF000000"/>
      </font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</dxfs>
  <tableStyles defaultTableStyle="TableStylePreset3_Accent1" defaultPivotStyle="PivotStylePreset2_Accent1" count="2">
    <tableStyle name="TableStylePreset3_Accent1" pivot="0" count="7">
      <tableStyleElement type="wholeTable" dxfId="0"/>
      <tableStyleElement type="headerRow" dxfId="1"/>
      <tableStyleElement type="totalRow" dxfId="2"/>
      <tableStyleElement type="firstColumn" dxfId="3"/>
      <tableStyleElement type="lastColumn" dxfId="4"/>
      <tableStyleElement type="firstRowStripe" dxfId="5"/>
      <tableStyleElement type="firstColumnStripe" dxfId="6"/>
    </tableStyle>
    <tableStyle name="PivotStylePreset2_Accent1" table="0" count="10">
      <tableStyleElement type="headerRow" dxfId="7"/>
      <tableStyleElement type="totalRow" dxfId="8"/>
      <tableStyleElement type="firstRowStripe" dxfId="9"/>
      <tableStyleElement type="firstColumnStripe" dxfId="10"/>
      <tableStyleElement type="firstSubtotalRow" dxfId="11"/>
      <tableStyleElement type="secondSubtotalRow" dxfId="12"/>
      <tableStyleElement type="firstRowSubheading" dxfId="13"/>
      <tableStyleElement type="secondRowSubheading" dxfId="14"/>
      <tableStyleElement type="pageFieldLabels" dxfId="15"/>
      <tableStyleElement type="pageFieldValues" dxfId="16"/>
    </tableStyle>
  </tableStyle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52"/>
  <sheetViews>
    <sheetView tabSelected="1" workbookViewId="0">
      <pane xSplit="2" ySplit="2" topLeftCell="C20" state="frozen" activePane="bottomRight"/>
      <selection pane="bottomRight" activeCell="F29" sqref="F29"/>
    </sheetView>
  </sheetViews>
  <sheetFormatPr defaultRowHeight="13.5" defaultColWidth="9"/>
  <cols>
    <col min="1" max="1" customWidth="1" width="5.3320312" style="0"/>
    <col min="2" max="2" customWidth="1" width="15.7734375" style="1"/>
    <col min="3" max="3" customWidth="1" width="21.0" style="2"/>
    <col min="4" max="4" customWidth="1" width="6.5546875" style="0"/>
    <col min="5" max="5" customWidth="1" width="17.773438" style="0"/>
    <col min="6" max="6" customWidth="1" width="64.88281" style="0"/>
    <col min="7" max="7" customWidth="1" width="59.33203" style="0"/>
    <col min="8" max="8" customWidth="1" width="15.6640625" style="3"/>
  </cols>
  <sheetData>
    <row r="1" spans="8:8" s="4" ht="21.75" customFormat="1">
      <c r="A1" s="5"/>
      <c r="B1" s="6" t="s">
        <v>0</v>
      </c>
      <c r="C1" s="7"/>
      <c r="D1" s="8"/>
      <c r="E1" s="8"/>
      <c r="F1" s="8"/>
      <c r="G1" s="8"/>
      <c r="H1" s="9"/>
    </row>
    <row r="2" spans="8:8" s="4" ht="31.95" customFormat="1" customHeight="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</row>
    <row r="3" spans="8:8" s="4" ht="13.5" customFormat="1">
      <c r="A3" s="12">
        <v>1.0</v>
      </c>
      <c r="B3" s="10" t="s">
        <v>9</v>
      </c>
      <c r="C3" s="10" t="s">
        <v>10</v>
      </c>
      <c r="D3" s="10">
        <v>2.0</v>
      </c>
      <c r="E3" s="13" t="s">
        <v>11</v>
      </c>
      <c r="F3" s="14" t="s">
        <v>12</v>
      </c>
      <c r="G3" s="14"/>
      <c r="H3" s="11" t="s">
        <v>13</v>
      </c>
    </row>
    <row r="4" spans="8:8" s="4" ht="13.5" customFormat="1">
      <c r="A4" s="12"/>
      <c r="B4" s="10"/>
      <c r="C4" s="10" t="s">
        <v>14</v>
      </c>
      <c r="D4" s="10">
        <v>1.0</v>
      </c>
      <c r="E4" s="15"/>
      <c r="F4" s="14" t="s">
        <v>15</v>
      </c>
      <c r="G4" s="14"/>
      <c r="H4" s="10"/>
    </row>
    <row r="5" spans="8:8" s="4" ht="13.5" customFormat="1">
      <c r="A5" s="12"/>
      <c r="B5" s="10"/>
      <c r="C5" s="16" t="s">
        <v>16</v>
      </c>
      <c r="D5" s="17">
        <f>SUM(D3:D4)</f>
        <v>3.0</v>
      </c>
      <c r="E5" s="18"/>
      <c r="F5" s="19"/>
      <c r="G5" s="19"/>
      <c r="H5" s="10"/>
    </row>
    <row r="6" spans="8:8" s="4" ht="25.05" customFormat="1" customHeight="1">
      <c r="A6" s="12">
        <v>2.0</v>
      </c>
      <c r="B6" s="10" t="s">
        <v>17</v>
      </c>
      <c r="C6" s="10" t="s">
        <v>18</v>
      </c>
      <c r="D6" s="10">
        <v>1.0</v>
      </c>
      <c r="E6" s="10" t="s">
        <v>19</v>
      </c>
      <c r="F6" s="14" t="s">
        <v>20</v>
      </c>
      <c r="G6" s="14" t="s">
        <v>21</v>
      </c>
      <c r="H6" s="11" t="s">
        <v>22</v>
      </c>
    </row>
    <row r="7" spans="8:8" s="4" ht="13.5" customFormat="1">
      <c r="A7" s="12"/>
      <c r="B7" s="10"/>
      <c r="C7" s="16" t="s">
        <v>16</v>
      </c>
      <c r="D7" s="17">
        <f>SUM(D6:D6)</f>
        <v>1.0</v>
      </c>
      <c r="E7" s="18"/>
      <c r="F7" s="19"/>
      <c r="G7" s="19"/>
      <c r="H7" s="10"/>
    </row>
    <row r="8" spans="8:8" s="4" ht="13.5" customFormat="1">
      <c r="A8" s="18">
        <v>3.0</v>
      </c>
      <c r="B8" s="12" t="s">
        <v>23</v>
      </c>
      <c r="C8" s="12" t="s">
        <v>24</v>
      </c>
      <c r="D8" s="12">
        <v>1.0</v>
      </c>
      <c r="E8" s="13" t="s">
        <v>11</v>
      </c>
      <c r="F8" s="20" t="s">
        <v>25</v>
      </c>
      <c r="G8" s="19" t="s">
        <v>26</v>
      </c>
      <c r="H8" s="21" t="s">
        <v>27</v>
      </c>
    </row>
    <row r="9" spans="8:8" s="4" ht="13.5" customFormat="1">
      <c r="A9" s="18"/>
      <c r="B9" s="12"/>
      <c r="C9" s="12" t="s">
        <v>10</v>
      </c>
      <c r="D9" s="12">
        <v>1.0</v>
      </c>
      <c r="E9" s="15"/>
      <c r="F9" s="20" t="s">
        <v>28</v>
      </c>
      <c r="G9" s="22"/>
      <c r="H9" s="12"/>
    </row>
    <row r="10" spans="8:8" s="4" ht="13.5" customFormat="1">
      <c r="A10" s="18"/>
      <c r="B10" s="12"/>
      <c r="C10" s="12" t="s">
        <v>29</v>
      </c>
      <c r="D10" s="23">
        <v>1.0</v>
      </c>
      <c r="E10" s="15"/>
      <c r="F10" s="24" t="s">
        <v>30</v>
      </c>
      <c r="G10" s="22"/>
      <c r="H10" s="12"/>
    </row>
    <row r="11" spans="8:8" s="4" ht="28.95" customFormat="1" customHeight="1">
      <c r="A11" s="18"/>
      <c r="B11" s="12"/>
      <c r="C11" s="12" t="s">
        <v>31</v>
      </c>
      <c r="D11" s="23">
        <v>1.0</v>
      </c>
      <c r="E11" s="25"/>
      <c r="F11" s="20" t="s">
        <v>32</v>
      </c>
      <c r="G11" s="22" t="s">
        <v>33</v>
      </c>
      <c r="H11" s="12"/>
    </row>
    <row r="12" spans="8:8" s="4" ht="13.5" customFormat="1">
      <c r="A12" s="18"/>
      <c r="B12" s="12"/>
      <c r="C12" s="16" t="s">
        <v>16</v>
      </c>
      <c r="D12" s="26">
        <f>SUM(D8:D11)</f>
        <v>4.0</v>
      </c>
      <c r="E12" s="10"/>
      <c r="F12" s="20"/>
      <c r="G12" s="20"/>
      <c r="H12" s="12"/>
    </row>
    <row r="13" spans="8:8" s="4" ht="13.5" customFormat="1">
      <c r="A13" s="12">
        <v>4.0</v>
      </c>
      <c r="B13" s="10" t="s">
        <v>34</v>
      </c>
      <c r="C13" s="27" t="s">
        <v>35</v>
      </c>
      <c r="D13" s="27">
        <v>1.0</v>
      </c>
      <c r="E13" s="15" t="s">
        <v>11</v>
      </c>
      <c r="F13" s="28" t="s">
        <v>36</v>
      </c>
      <c r="G13" s="14"/>
      <c r="H13" s="11" t="s">
        <v>37</v>
      </c>
    </row>
    <row r="14" spans="8:8" s="4" ht="13.5" customFormat="1">
      <c r="A14" s="12"/>
      <c r="B14" s="10"/>
      <c r="C14" s="10" t="s">
        <v>38</v>
      </c>
      <c r="D14" s="10">
        <v>1.0</v>
      </c>
      <c r="E14" s="15"/>
      <c r="F14" s="19" t="s">
        <v>39</v>
      </c>
      <c r="G14" s="14"/>
      <c r="H14" s="10"/>
    </row>
    <row r="15" spans="8:8" s="4" ht="13.5" customFormat="1">
      <c r="A15" s="12"/>
      <c r="B15" s="10"/>
      <c r="C15" s="10" t="s">
        <v>31</v>
      </c>
      <c r="D15" s="10">
        <v>1.0</v>
      </c>
      <c r="E15" s="25"/>
      <c r="F15" s="29" t="s">
        <v>15</v>
      </c>
      <c r="G15" s="14"/>
      <c r="H15" s="10"/>
    </row>
    <row r="16" spans="8:8" s="4" ht="25.95" customFormat="1" customHeight="1">
      <c r="A16" s="12"/>
      <c r="B16" s="10"/>
      <c r="C16" s="10" t="s">
        <v>40</v>
      </c>
      <c r="D16" s="10">
        <v>2.0</v>
      </c>
      <c r="E16" s="10" t="s">
        <v>41</v>
      </c>
      <c r="F16" s="14" t="s">
        <v>42</v>
      </c>
      <c r="G16" s="14" t="s">
        <v>105</v>
      </c>
      <c r="H16" s="10"/>
    </row>
    <row r="17" spans="8:8" s="4" ht="13.5" customFormat="1">
      <c r="A17" s="12"/>
      <c r="B17" s="10"/>
      <c r="C17" s="16" t="s">
        <v>16</v>
      </c>
      <c r="D17" s="26">
        <f>SUM(D13:D16)</f>
        <v>5.0</v>
      </c>
      <c r="E17" s="10"/>
      <c r="F17" s="10"/>
      <c r="G17" s="10"/>
      <c r="H17" s="10"/>
    </row>
    <row r="18" spans="8:8" s="4" ht="13.5" customFormat="1">
      <c r="A18" s="18">
        <v>5.0</v>
      </c>
      <c r="B18" s="12" t="s">
        <v>44</v>
      </c>
      <c r="C18" s="12" t="s">
        <v>45</v>
      </c>
      <c r="D18" s="12">
        <v>1.0</v>
      </c>
      <c r="E18" s="10" t="s">
        <v>19</v>
      </c>
      <c r="F18" s="20" t="s">
        <v>46</v>
      </c>
      <c r="G18" s="20"/>
      <c r="H18" s="21" t="s">
        <v>47</v>
      </c>
    </row>
    <row r="19" spans="8:8" s="4" ht="13.5" customFormat="1">
      <c r="A19" s="18"/>
      <c r="B19" s="12"/>
      <c r="C19" s="12" t="s">
        <v>48</v>
      </c>
      <c r="D19" s="12">
        <v>1.0</v>
      </c>
      <c r="E19" s="15" t="s">
        <v>11</v>
      </c>
      <c r="F19" s="30" t="s">
        <v>49</v>
      </c>
      <c r="G19" s="20"/>
      <c r="H19" s="12"/>
    </row>
    <row r="20" spans="8:8" s="4" ht="13.5" customFormat="1">
      <c r="A20" s="18"/>
      <c r="B20" s="12"/>
      <c r="C20" s="12" t="s">
        <v>50</v>
      </c>
      <c r="D20" s="12">
        <v>1.0</v>
      </c>
      <c r="E20" s="15"/>
      <c r="F20" s="20" t="s">
        <v>51</v>
      </c>
      <c r="G20" s="20"/>
      <c r="H20" s="12"/>
    </row>
    <row r="21" spans="8:8" s="4" ht="13.5" customFormat="1">
      <c r="A21" s="18"/>
      <c r="B21" s="12"/>
      <c r="C21" s="18" t="s">
        <v>52</v>
      </c>
      <c r="D21" s="10">
        <v>1.0</v>
      </c>
      <c r="E21" s="15"/>
      <c r="F21" s="20" t="s">
        <v>53</v>
      </c>
      <c r="G21" s="20"/>
      <c r="H21" s="12"/>
    </row>
    <row r="22" spans="8:8" s="4" ht="13.5" customFormat="1">
      <c r="A22" s="18"/>
      <c r="B22" s="12"/>
      <c r="C22" s="18" t="s">
        <v>54</v>
      </c>
      <c r="D22" s="10">
        <v>1.0</v>
      </c>
      <c r="E22" s="15"/>
      <c r="F22" s="20" t="s">
        <v>55</v>
      </c>
      <c r="G22" s="20"/>
      <c r="H22" s="12"/>
    </row>
    <row r="23" spans="8:8" s="4" ht="13.5" customFormat="1">
      <c r="A23" s="18"/>
      <c r="B23" s="12"/>
      <c r="C23" s="18" t="s">
        <v>56</v>
      </c>
      <c r="D23" s="10">
        <v>1.0</v>
      </c>
      <c r="E23" s="15"/>
      <c r="F23" s="20" t="s">
        <v>57</v>
      </c>
      <c r="G23" s="20"/>
      <c r="H23" s="12"/>
    </row>
    <row r="24" spans="8:8" s="4" ht="13.5" customFormat="1">
      <c r="A24" s="18"/>
      <c r="B24" s="12"/>
      <c r="C24" s="18" t="s">
        <v>38</v>
      </c>
      <c r="D24" s="10">
        <v>2.0</v>
      </c>
      <c r="E24" s="25"/>
      <c r="F24" s="20" t="s">
        <v>58</v>
      </c>
      <c r="G24" s="20"/>
      <c r="H24" s="12"/>
    </row>
    <row r="25" spans="8:8" s="4" ht="13.5" customFormat="1">
      <c r="A25" s="18"/>
      <c r="B25" s="12"/>
      <c r="C25" s="16" t="s">
        <v>16</v>
      </c>
      <c r="D25" s="26">
        <f>SUM(D18:D24)</f>
        <v>8.0</v>
      </c>
      <c r="E25" s="10"/>
      <c r="F25" s="20"/>
      <c r="G25" s="20"/>
      <c r="H25" s="12"/>
    </row>
    <row r="26" spans="8:8" s="31" ht="13.5" customFormat="1">
      <c r="A26" s="10">
        <v>6.0</v>
      </c>
      <c r="B26" s="10" t="s">
        <v>59</v>
      </c>
      <c r="C26" s="10" t="s">
        <v>60</v>
      </c>
      <c r="D26" s="10">
        <v>1.0</v>
      </c>
      <c r="E26" s="10" t="s">
        <v>19</v>
      </c>
      <c r="F26" s="14" t="s">
        <v>61</v>
      </c>
      <c r="G26" s="14"/>
      <c r="H26" s="11" t="s">
        <v>62</v>
      </c>
    </row>
    <row r="27" spans="8:8" s="31" ht="13.9" customFormat="1">
      <c r="A27" s="10"/>
      <c r="B27" s="10"/>
      <c r="C27" s="10" t="s">
        <v>63</v>
      </c>
      <c r="D27" s="10">
        <v>1.0</v>
      </c>
      <c r="E27" s="10" t="s">
        <v>11</v>
      </c>
      <c r="F27" s="14" t="s">
        <v>107</v>
      </c>
      <c r="G27" s="14"/>
      <c r="H27" s="10"/>
    </row>
    <row r="28" spans="8:8" s="31" ht="13.5" customFormat="1">
      <c r="A28" s="10"/>
      <c r="B28" s="10"/>
      <c r="C28" s="32" t="s">
        <v>24</v>
      </c>
      <c r="D28" s="33">
        <v>2.0</v>
      </c>
      <c r="E28" s="10"/>
      <c r="F28" s="34" t="s">
        <v>64</v>
      </c>
      <c r="G28" s="14"/>
      <c r="H28" s="10"/>
    </row>
    <row r="29" spans="8:8" s="31" ht="13.9" customFormat="1">
      <c r="A29" s="10"/>
      <c r="B29" s="10"/>
      <c r="C29" s="18" t="s">
        <v>65</v>
      </c>
      <c r="D29" s="10">
        <v>1.0</v>
      </c>
      <c r="E29" s="10"/>
      <c r="F29" s="14" t="s">
        <v>110</v>
      </c>
      <c r="G29" s="14"/>
      <c r="H29" s="10"/>
    </row>
    <row r="30" spans="8:8" s="31" ht="13.9" customFormat="1">
      <c r="A30" s="10"/>
      <c r="B30" s="10"/>
      <c r="C30" s="10" t="s">
        <v>67</v>
      </c>
      <c r="D30" s="10">
        <v>1.0</v>
      </c>
      <c r="E30" s="10"/>
      <c r="F30" s="14" t="s">
        <v>106</v>
      </c>
      <c r="G30" s="14"/>
      <c r="H30" s="10"/>
    </row>
    <row r="31" spans="8:8" s="35" ht="12.0" customFormat="1">
      <c r="A31" s="10"/>
      <c r="B31" s="10"/>
      <c r="C31" s="10" t="s">
        <v>31</v>
      </c>
      <c r="D31" s="10">
        <v>1.0</v>
      </c>
      <c r="E31" s="10"/>
      <c r="F31" s="14" t="s">
        <v>69</v>
      </c>
      <c r="G31" s="36"/>
      <c r="H31" s="10"/>
    </row>
    <row r="32" spans="8:8" s="4" ht="13.5" customFormat="1">
      <c r="A32" s="10"/>
      <c r="B32" s="10"/>
      <c r="C32" s="16" t="s">
        <v>16</v>
      </c>
      <c r="D32" s="26">
        <f>SUM(D26:D31)</f>
        <v>7.0</v>
      </c>
      <c r="E32" s="18"/>
      <c r="F32" s="19"/>
      <c r="G32" s="19"/>
      <c r="H32" s="10"/>
    </row>
    <row r="33" spans="8:8" s="4" ht="24.0" customFormat="1">
      <c r="A33" s="12">
        <v>7.0</v>
      </c>
      <c r="B33" s="10" t="s">
        <v>70</v>
      </c>
      <c r="C33" s="10" t="s">
        <v>71</v>
      </c>
      <c r="D33" s="10">
        <v>1.0</v>
      </c>
      <c r="E33" s="13" t="s">
        <v>11</v>
      </c>
      <c r="F33" s="14" t="s">
        <v>72</v>
      </c>
      <c r="G33" s="14" t="s">
        <v>73</v>
      </c>
      <c r="H33" s="11" t="s">
        <v>74</v>
      </c>
    </row>
    <row r="34" spans="8:8" s="4" ht="24.0" customFormat="1" customHeight="1">
      <c r="A34" s="12"/>
      <c r="B34" s="10"/>
      <c r="C34" s="10" t="s">
        <v>56</v>
      </c>
      <c r="D34" s="10">
        <v>2.0</v>
      </c>
      <c r="E34" s="15"/>
      <c r="F34" s="14" t="s">
        <v>75</v>
      </c>
      <c r="G34" s="14"/>
      <c r="H34" s="10"/>
    </row>
    <row r="35" spans="8:8" s="4" ht="13.5" customFormat="1">
      <c r="A35" s="12"/>
      <c r="B35" s="10"/>
      <c r="C35" s="10" t="s">
        <v>31</v>
      </c>
      <c r="D35" s="10">
        <v>1.0</v>
      </c>
      <c r="E35" s="25"/>
      <c r="F35" s="14" t="s">
        <v>76</v>
      </c>
      <c r="G35" s="14"/>
      <c r="H35" s="10"/>
    </row>
    <row r="36" spans="8:8" s="4" ht="13.5" customFormat="1">
      <c r="A36" s="12"/>
      <c r="B36" s="10"/>
      <c r="C36" s="16" t="s">
        <v>16</v>
      </c>
      <c r="D36" s="26">
        <f>SUM(D33:D35)</f>
        <v>4.0</v>
      </c>
      <c r="E36" s="18"/>
      <c r="F36" s="19"/>
      <c r="G36" s="19"/>
      <c r="H36" s="10"/>
    </row>
    <row r="37" spans="8:8" s="4" ht="13.5" customFormat="1">
      <c r="A37" s="12">
        <v>8.0</v>
      </c>
      <c r="B37" s="10" t="s">
        <v>77</v>
      </c>
      <c r="C37" s="10" t="s">
        <v>78</v>
      </c>
      <c r="D37" s="10">
        <v>1.0</v>
      </c>
      <c r="E37" s="37" t="s">
        <v>11</v>
      </c>
      <c r="F37" s="14" t="s">
        <v>79</v>
      </c>
      <c r="G37" s="38" t="s">
        <v>80</v>
      </c>
      <c r="H37" s="11" t="s">
        <v>81</v>
      </c>
    </row>
    <row r="38" spans="8:8" s="4" ht="13.5" customFormat="1">
      <c r="A38" s="12"/>
      <c r="B38" s="10"/>
      <c r="C38" s="10" t="s">
        <v>38</v>
      </c>
      <c r="D38" s="10">
        <v>1.0</v>
      </c>
      <c r="E38" s="37"/>
      <c r="F38" s="14" t="s">
        <v>109</v>
      </c>
      <c r="G38" s="39"/>
      <c r="H38" s="10"/>
    </row>
    <row r="39" spans="8:8" s="4" ht="13.5" customFormat="1">
      <c r="A39" s="12"/>
      <c r="B39" s="10"/>
      <c r="C39" s="10" t="s">
        <v>83</v>
      </c>
      <c r="D39" s="10">
        <v>1.0</v>
      </c>
      <c r="E39" s="37"/>
      <c r="F39" s="14" t="s">
        <v>84</v>
      </c>
      <c r="G39" s="14" t="s">
        <v>85</v>
      </c>
      <c r="H39" s="10"/>
    </row>
    <row r="40" spans="8:8" s="4" ht="13.5" customFormat="1">
      <c r="A40" s="12"/>
      <c r="B40" s="10"/>
      <c r="C40" s="10" t="s">
        <v>86</v>
      </c>
      <c r="D40" s="10">
        <v>1.0</v>
      </c>
      <c r="E40" s="10" t="s">
        <v>19</v>
      </c>
      <c r="F40" s="14" t="s">
        <v>87</v>
      </c>
      <c r="G40" s="14" t="s">
        <v>88</v>
      </c>
      <c r="H40" s="10"/>
    </row>
    <row r="41" spans="8:8" s="4" ht="13.5" customFormat="1">
      <c r="A41" s="12"/>
      <c r="B41" s="10"/>
      <c r="C41" s="16" t="s">
        <v>16</v>
      </c>
      <c r="D41" s="26">
        <f>SUM(D37:D40)</f>
        <v>4.0</v>
      </c>
      <c r="E41" s="18"/>
      <c r="G41" s="19"/>
      <c r="H41" s="10"/>
    </row>
    <row r="42" spans="8:8" s="4" ht="13.5" customFormat="1">
      <c r="A42" s="18">
        <v>9.0</v>
      </c>
      <c r="B42" s="12" t="s">
        <v>89</v>
      </c>
      <c r="C42" s="12" t="s">
        <v>38</v>
      </c>
      <c r="D42" s="12">
        <v>2.0</v>
      </c>
      <c r="E42" s="13" t="s">
        <v>11</v>
      </c>
      <c r="F42" s="20" t="s">
        <v>90</v>
      </c>
      <c r="G42" s="20"/>
      <c r="H42" s="21" t="s">
        <v>91</v>
      </c>
    </row>
    <row r="43" spans="8:8" s="4" ht="13.5" customFormat="1">
      <c r="A43" s="18"/>
      <c r="B43" s="12"/>
      <c r="C43" s="12" t="s">
        <v>92</v>
      </c>
      <c r="D43" s="12">
        <v>1.0</v>
      </c>
      <c r="E43" s="15"/>
      <c r="F43" s="20" t="s">
        <v>93</v>
      </c>
      <c r="G43" s="20"/>
      <c r="H43" s="12"/>
    </row>
    <row r="44" spans="8:8" s="4" ht="13.5" customFormat="1">
      <c r="A44" s="18"/>
      <c r="B44" s="12"/>
      <c r="C44" s="12" t="s">
        <v>83</v>
      </c>
      <c r="D44" s="12">
        <v>2.0</v>
      </c>
      <c r="E44" s="15"/>
      <c r="F44" s="20" t="s">
        <v>94</v>
      </c>
      <c r="G44" s="20"/>
      <c r="H44" s="12"/>
    </row>
    <row r="45" spans="8:8" s="4" ht="13.5" customFormat="1">
      <c r="A45" s="18"/>
      <c r="B45" s="12"/>
      <c r="C45" s="10" t="s">
        <v>56</v>
      </c>
      <c r="D45" s="12">
        <v>2.0</v>
      </c>
      <c r="E45" s="15"/>
      <c r="F45" s="40" t="s">
        <v>55</v>
      </c>
      <c r="G45" s="20"/>
      <c r="H45" s="12"/>
    </row>
    <row r="46" spans="8:8" s="4" ht="13.5" customFormat="1">
      <c r="A46" s="18"/>
      <c r="B46" s="12"/>
      <c r="C46" s="12" t="s">
        <v>95</v>
      </c>
      <c r="D46" s="12">
        <v>1.0</v>
      </c>
      <c r="E46" s="15"/>
      <c r="F46" s="20" t="s">
        <v>96</v>
      </c>
      <c r="G46" s="20"/>
      <c r="H46" s="12"/>
    </row>
    <row r="47" spans="8:8" s="4" ht="13.5" customFormat="1">
      <c r="A47" s="18"/>
      <c r="B47" s="12"/>
      <c r="C47" s="16" t="s">
        <v>16</v>
      </c>
      <c r="D47" s="26">
        <f>SUM(D42:D46)</f>
        <v>8.0</v>
      </c>
      <c r="E47" s="15"/>
      <c r="F47" s="20"/>
      <c r="G47" s="20"/>
      <c r="H47" s="12"/>
    </row>
    <row r="48" spans="8:8" s="4" ht="13.5" customFormat="1">
      <c r="A48" s="41">
        <v>10.0</v>
      </c>
      <c r="B48" s="10" t="s">
        <v>97</v>
      </c>
      <c r="C48" s="12" t="s">
        <v>38</v>
      </c>
      <c r="D48" s="12">
        <v>2.0</v>
      </c>
      <c r="E48" s="10" t="s">
        <v>19</v>
      </c>
      <c r="F48" s="20" t="s">
        <v>98</v>
      </c>
      <c r="G48" s="42" t="s">
        <v>99</v>
      </c>
      <c r="H48" s="11" t="s">
        <v>100</v>
      </c>
    </row>
    <row r="49" spans="8:8" s="4" ht="13.5" customFormat="1">
      <c r="A49" s="43"/>
      <c r="B49" s="10"/>
      <c r="C49" s="12" t="s">
        <v>101</v>
      </c>
      <c r="D49" s="12">
        <v>2.0</v>
      </c>
      <c r="E49" s="41" t="s">
        <v>11</v>
      </c>
      <c r="F49" s="20" t="s">
        <v>102</v>
      </c>
      <c r="G49" s="44"/>
      <c r="H49" s="10"/>
    </row>
    <row r="50" spans="8:8" s="4" ht="13.5" customFormat="1">
      <c r="A50" s="43"/>
      <c r="B50" s="10"/>
      <c r="C50" s="12" t="s">
        <v>10</v>
      </c>
      <c r="D50" s="12">
        <v>1.0</v>
      </c>
      <c r="E50" s="43"/>
      <c r="F50" s="20" t="s">
        <v>103</v>
      </c>
      <c r="G50" s="45"/>
      <c r="H50" s="10"/>
    </row>
    <row r="51" spans="8:8" s="4" ht="13.5" customFormat="1">
      <c r="A51" s="46"/>
      <c r="B51" s="10"/>
      <c r="C51" s="16" t="s">
        <v>16</v>
      </c>
      <c r="D51" s="26">
        <f>SUM(D48:D50)</f>
        <v>5.0</v>
      </c>
      <c r="E51" s="18"/>
      <c r="F51" s="19"/>
      <c r="G51" s="19"/>
      <c r="H51" s="10"/>
    </row>
    <row r="52" spans="8:8" s="4" ht="13.5" customFormat="1">
      <c r="A52" s="16" t="s">
        <v>104</v>
      </c>
      <c r="B52" s="16"/>
      <c r="C52" s="16"/>
      <c r="D52" s="47">
        <f>D5+D7+D12+D17+D25+D32+D36+D41+D47+D51</f>
        <v>49.0</v>
      </c>
      <c r="E52" s="20"/>
      <c r="F52" s="20"/>
      <c r="G52" s="20"/>
      <c r="H52" s="19"/>
    </row>
  </sheetData>
  <autoFilter ref="A1:H52">
    <filterColumn colId="0" showButton="1"/>
  </autoFilter>
  <mergeCells count="44">
    <mergeCell ref="B1:H1"/>
    <mergeCell ref="A37:A41"/>
    <mergeCell ref="A6:A7"/>
    <mergeCell ref="H3:H5"/>
    <mergeCell ref="B3:B5"/>
    <mergeCell ref="A3:A5"/>
    <mergeCell ref="E3:E4"/>
    <mergeCell ref="H8:H12"/>
    <mergeCell ref="H6:H7"/>
    <mergeCell ref="G8:G10"/>
    <mergeCell ref="B8:B12"/>
    <mergeCell ref="A52:C52"/>
    <mergeCell ref="A42:A47"/>
    <mergeCell ref="H18:H25"/>
    <mergeCell ref="B13:B17"/>
    <mergeCell ref="E49:E50"/>
    <mergeCell ref="A48:A51"/>
    <mergeCell ref="H13:H17"/>
    <mergeCell ref="B33:B36"/>
    <mergeCell ref="E42:E47"/>
    <mergeCell ref="A26:A32"/>
    <mergeCell ref="A8:A12"/>
    <mergeCell ref="B42:B47"/>
    <mergeCell ref="H33:H36"/>
    <mergeCell ref="A13:A17"/>
    <mergeCell ref="B18:B25"/>
    <mergeCell ref="G48:G50"/>
    <mergeCell ref="H37:H41"/>
    <mergeCell ref="G37:G38"/>
    <mergeCell ref="E13:E15"/>
    <mergeCell ref="B6:B7"/>
    <mergeCell ref="E8:E11"/>
    <mergeCell ref="H48:H51"/>
    <mergeCell ref="B26:B32"/>
    <mergeCell ref="E19:E24"/>
    <mergeCell ref="A33:A36"/>
    <mergeCell ref="H26:H32"/>
    <mergeCell ref="H42:H47"/>
    <mergeCell ref="A18:A25"/>
    <mergeCell ref="E37:E39"/>
    <mergeCell ref="B48:B51"/>
    <mergeCell ref="E33:E35"/>
    <mergeCell ref="E27:E31"/>
    <mergeCell ref="B37:B41"/>
  </mergeCells>
  <pageMargins left="0.472222222222222" right="0.314583333333333" top="0.275" bottom="0.354166666666667" header="0.0784722222222222" footer="0.156944444444444"/>
  <pageSetup paperSize="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小时候灬随意</cp:lastModifiedBy>
  <dcterms:created xsi:type="dcterms:W3CDTF">2024-09-28T11:15:00Z</dcterms:created>
  <dcterms:modified xsi:type="dcterms:W3CDTF">2025-03-25T10:25:46Z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d9eb9a7cee0a43e1913ad29ada647abd_23</vt:lpwstr>
  </property>
  <property fmtid="{D5CDD505-2E9C-101B-9397-08002B2CF9AE}" pid="4" name="KSOProductBuildVer">
    <vt:lpwstr>2052-12.1.0.20305</vt:lpwstr>
  </property>
</Properties>
</file>